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work\обязательная публикация\2021\10\"/>
    </mc:Choice>
  </mc:AlternateContent>
  <bookViews>
    <workbookView xWindow="0" yWindow="0" windowWidth="28800" windowHeight="12300"/>
  </bookViews>
  <sheets>
    <sheet name="Аркуш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15" i="1" l="1"/>
  <c r="Y15" i="1"/>
</calcChain>
</file>

<file path=xl/sharedStrings.xml><?xml version="1.0" encoding="utf-8"?>
<sst xmlns="http://schemas.openxmlformats.org/spreadsheetml/2006/main" count="78" uniqueCount="78">
  <si>
    <t>Таблиця</t>
  </si>
  <si>
    <t>(тис.грн)</t>
  </si>
  <si>
    <t xml:space="preserve">№ з/п
</t>
  </si>
  <si>
    <t>Найменування банку</t>
  </si>
  <si>
    <t>Загальна сума основного капіталу (ОК)</t>
  </si>
  <si>
    <t>Загальна сума додаткового
капіталу до 
розрахунку (ДК) (додатковий  капітал 
не  може  бути  більше  основного  капіталу 
(ОК), тому дорівнює ОК, якщо ДК&gt;ОК)</t>
  </si>
  <si>
    <t>Загальна сума додаткового
капіталу</t>
  </si>
  <si>
    <t>Загальна сума відвернення (В)</t>
  </si>
  <si>
    <t>Загальна сума зменшення основного капіталу</t>
  </si>
  <si>
    <t>Регулятивний капітал (РК)</t>
  </si>
  <si>
    <t>основний капітал</t>
  </si>
  <si>
    <t xml:space="preserve">додатковий 
капітал </t>
  </si>
  <si>
    <t>до відома</t>
  </si>
  <si>
    <t xml:space="preserve"> відвернення (В)</t>
  </si>
  <si>
    <t>сукупна сума відкритої валютної позиції за всіма іноземними валютами та банківськими металами (Свп)</t>
  </si>
  <si>
    <t>величина непокритого кредитного ризику (НКР)</t>
  </si>
  <si>
    <t xml:space="preserve"> фактично сплачений зареєстрований статутний капітал</t>
  </si>
  <si>
    <t xml:space="preserve"> внески за незареєстрованим статутним капіталом</t>
  </si>
  <si>
    <t>емісійні різниці</t>
  </si>
  <si>
    <t>операції з акціонерами (фінансова допомога акціонерів банку, на яку отримано дозвіл Національного банку України щодо включення до основного капіталу)</t>
  </si>
  <si>
    <t>загальні резерви та резервні фонди, що створюються згідно з законами України</t>
  </si>
  <si>
    <t>капітальний інструмент з умовами списання/ конверсії щодо якого отримано дозвіл НБУ</t>
  </si>
  <si>
    <t>зменшення основного капіталу</t>
  </si>
  <si>
    <t>результат переоцінки основних засобів</t>
  </si>
  <si>
    <t>нерозподілені прибутки минулих років для розрахунку ДК (5030-НКР)&gt;0</t>
  </si>
  <si>
    <t>розрахунковий прибуток поточного року (Рпр/п)</t>
  </si>
  <si>
    <t>субординований борг, що враховується до капіталу (СК)</t>
  </si>
  <si>
    <t>результат (прибуток/збиток) поточного року (5999)</t>
  </si>
  <si>
    <t>результати звітного року, що очікують затвердження (504АП)</t>
  </si>
  <si>
    <t>результат (прибуток/збиток) від операцій з акціонерами, що отриманий до 04 червня 2016 року</t>
  </si>
  <si>
    <t>результат коригування вартості фінансових інструментів під час первісного визнання</t>
  </si>
  <si>
    <t>непокритий кредитний ризик (НКР)</t>
  </si>
  <si>
    <t>прибуток минулих років (5030П)</t>
  </si>
  <si>
    <t>перевищення непокритого кредитного ризику над сумою за рахунком 5030 
(НКРп)</t>
  </si>
  <si>
    <t>нараховані доходи, що обліковуються за даними аналітичного обліку відповідно до файла С5, не отримані понад 30 днів з дати їх нарахування, строк погашення яких не минув (крім н/д за активами, уключеними до показника В) (Нд/3 )</t>
  </si>
  <si>
    <t>нараховані доходи, строк сплати яких згідно з договором минув (крім нарахованих доходів за активами, уключеними до показника В) (Пнд )</t>
  </si>
  <si>
    <t>фактично сформована сума резерву за нарахованими доходами Нд/3 та Пнд (Рпс)</t>
  </si>
  <si>
    <t xml:space="preserve"> балансова вартість акцій та інших цінних паперів з нефіксованим прибутком, що випущені банками та обліковуються за справедливою вартістю</t>
  </si>
  <si>
    <t>балансова вартість інвестицій в асоційовані та дочірні компанії</t>
  </si>
  <si>
    <t>балансова вартість вкладень у капітал інших установ у розмірі 10 і більше відсотків їх статутного капіталу</t>
  </si>
  <si>
    <t>балансова вартість акцій (паїв) власної емісії, що прийняті в забезпечення наданих банком кредитів (інших вкладень)</t>
  </si>
  <si>
    <t>балансова вартість вкладень в інші банки на умовах субординованого боргу</t>
  </si>
  <si>
    <t>балансова вартість позалістингових цінних паперів (крім цінних паперів, емітованих центральними органами виконавчої влади України, Національним банком України та Державною іпотечною установою та органами місцевого самоврядування), які обліковуються за справедливою вартістю</t>
  </si>
  <si>
    <t xml:space="preserve">  балансова вартість цінних паперів, що не перебувають в обігу на фондових біржах (у тому числі торгівля яких на фондових біржах заборонена законодавством України), та які обліковуються за справедливою вартістю</t>
  </si>
  <si>
    <t>балансова вартість цінних паперів недиверсифікованих інвестиційних фондів</t>
  </si>
  <si>
    <t>розмір перевищення сукупної суми всіх вимог банку до пов'язаних з банком осіб та суми всіх фін.зобов'язань, наданих банком щодо пов'язаних з банком осіб, над сумою, що становить 25 % (20 % – для спеціалізованих банків) заг.розміру ОК та ДК</t>
  </si>
  <si>
    <t>нематеріальні активи за мінусом суми зносу</t>
  </si>
  <si>
    <t>капітальні інвестиції у нематеріальні активи</t>
  </si>
  <si>
    <t>збитки минулих років</t>
  </si>
  <si>
    <t xml:space="preserve"> власні акції (частки, паї), що викуплені в акціонерів</t>
  </si>
  <si>
    <t>результат (прибуток/збиток) від операцій з акціонерами, що отримані після 04 червня 2016 року</t>
  </si>
  <si>
    <t>розрахунковий збиток поточного року (Рпр/з)</t>
  </si>
  <si>
    <t xml:space="preserve"> активи з права користування, базовими активами за якими є нематеріальні активи за мінусом суми зносу</t>
  </si>
  <si>
    <t>АТ "АБ "РАДАБАНК"</t>
  </si>
  <si>
    <t>сума балансової вартості непрофільних активів, на яку зменшується ОК</t>
  </si>
  <si>
    <t>Загальна сума регулятивного капіталу (РК) (Н1)</t>
  </si>
  <si>
    <t xml:space="preserve">фактичне значення нормативу Н2 </t>
  </si>
  <si>
    <t>боргові цінні папери, емітовані в іноземній валюті центральними органами виконавчої влади України/місцевого самоврядування України, сума</t>
  </si>
  <si>
    <t xml:space="preserve"> Норматив достатності (адекватності) регулятивного капіталу (Н2) та достатності основного капіталу (Н3)</t>
  </si>
  <si>
    <t>фактичне значення нормативу Н3</t>
  </si>
  <si>
    <t>сумарні активи, зменшені на суму відповідних резервів/уцінки та суму забезпечення, зважені на відповідний коефіцієнт ризику залежно від групи ризику (Ар)</t>
  </si>
  <si>
    <t>активи, зменшені на суму відповідних резервів/уцінки та суму забезпечення, без зважування на коефіцієнт ризику</t>
  </si>
  <si>
    <t>І група (з коефіцієнтом ризику 0%), сума</t>
  </si>
  <si>
    <t>ІІ група (з коефіцієнтом ризику 10%), сума</t>
  </si>
  <si>
    <t>ІІІ група (з коефіцієнтом ризику 20%), сума</t>
  </si>
  <si>
    <t>IV група (з коефіцієнтом ризику 30%), сума</t>
  </si>
  <si>
    <t>V група (з коефіцієнтом ризику 35%), сума</t>
  </si>
  <si>
    <t>VI група (з коефіцієнтом ризику 50%), сума</t>
  </si>
  <si>
    <t>VII група (з коефіцієнтом ризику 75%), сума</t>
  </si>
  <si>
    <t>VIII група</t>
  </si>
  <si>
    <t xml:space="preserve"> з коефіцієнтом ризику 100%, сума</t>
  </si>
  <si>
    <t>придбані/набуті у власність до 31 березня 2021 року включно з коефіцієнтом ризику X*, сума</t>
  </si>
  <si>
    <r>
      <t>придбані/набуті у власність після 31 березня 2021 року з коефіцієнтом ризику Х</t>
    </r>
    <r>
      <rPr>
        <vertAlign val="superscript"/>
        <sz val="11"/>
        <rFont val="Times New Roman"/>
        <family val="1"/>
        <charset val="204"/>
      </rPr>
      <t>1</t>
    </r>
    <r>
      <rPr>
        <sz val="11"/>
        <rFont val="Times New Roman"/>
        <family val="1"/>
        <charset val="204"/>
      </rPr>
      <t>**, сума</t>
    </r>
  </si>
  <si>
    <t xml:space="preserve">*Значення коефіцієнту ризику X% розраховується як добуток коефіцієнта ризику 100% на додатковий коефіцієнт 0 згідно з Інструкцією № 368, що застосовується до боргових цінних паперів, емітованих в іноземній валюті центральними органами виконавчої влади України/місцевого самоврядування України, та придбаних/набутих у власність до 31 березня 2021 року включно.
</t>
  </si>
  <si>
    <t>IX група (з коефіцієнтом ризику 125% із 30 червня 2021 року до 30 грудня 2021 року (включно) та 150% із 31 грудня 2021 року), сума</t>
  </si>
  <si>
    <t>нараховані доходи, які визнані банком під час придбання ОВДП,
що емітовані в іноземній валюті (Ннд)</t>
  </si>
  <si>
    <r>
      <t>**Значення коефіцієнту ризику X</t>
    </r>
    <r>
      <rPr>
        <vertAlign val="superscript"/>
        <sz val="12"/>
        <color theme="1"/>
        <rFont val="Times New Roman"/>
        <family val="1"/>
        <charset val="204"/>
      </rPr>
      <t>1</t>
    </r>
    <r>
      <rPr>
        <sz val="12"/>
        <color theme="1"/>
        <rFont val="Times New Roman"/>
        <family val="1"/>
        <charset val="204"/>
      </rPr>
      <t>% розраховується як добуток коефіцієнта ризику 100% на додатковий коефіцієнт згідно з Інструкцією № 368, що застосовується до боргових цінних паперів, емітованих в іноземній валюті центральними органами виконавчої влади України/місцевого самоврядування України, та придбаних/набутих у власність після 31 березня 2021 року.</t>
    </r>
  </si>
  <si>
    <t>Нормативи капіталу та їх складових станом на 01 жовтня 2021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</si>
</sst>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\.mm\.yyyy"/>
    <numFmt numFmtId="165" formatCode="#,##0.0"/>
  </numFmts>
  <fonts count="12" x14ac:knownFonts="1">
    <font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b/>
      <sz val="16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1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vertAlign val="superscript"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78">
    <xf numFmtId="0" fontId="0" fillId="0" borderId="0" xfId="0"/>
    <xf numFmtId="0" fontId="0" fillId="0" borderId="0" xfId="0" applyFill="1"/>
    <xf numFmtId="0" fontId="3" fillId="2" borderId="0" xfId="1" applyFont="1" applyFill="1" applyBorder="1" applyAlignment="1">
      <alignment horizontal="center" vertical="top"/>
    </xf>
    <xf numFmtId="0" fontId="0" fillId="2" borderId="0" xfId="0" applyFill="1" applyBorder="1"/>
    <xf numFmtId="0" fontId="0" fillId="0" borderId="0" xfId="0" applyFill="1" applyBorder="1"/>
    <xf numFmtId="0" fontId="5" fillId="2" borderId="0" xfId="0" applyFont="1" applyFill="1" applyBorder="1" applyAlignment="1">
      <alignment horizontal="right"/>
    </xf>
    <xf numFmtId="0" fontId="3" fillId="2" borderId="1" xfId="1" applyFont="1" applyFill="1" applyBorder="1" applyAlignment="1">
      <alignment horizontal="center" vertical="top"/>
    </xf>
    <xf numFmtId="0" fontId="0" fillId="2" borderId="1" xfId="0" applyFill="1" applyBorder="1"/>
    <xf numFmtId="0" fontId="6" fillId="0" borderId="10" xfId="1" applyFont="1" applyFill="1" applyBorder="1" applyAlignment="1">
      <alignment horizontal="center" vertical="center" wrapText="1"/>
    </xf>
    <xf numFmtId="165" fontId="6" fillId="0" borderId="10" xfId="1" applyNumberFormat="1" applyFont="1" applyFill="1" applyBorder="1" applyAlignment="1">
      <alignment horizontal="center" vertical="center" wrapText="1"/>
    </xf>
    <xf numFmtId="4" fontId="6" fillId="0" borderId="10" xfId="1" applyNumberFormat="1" applyFont="1" applyFill="1" applyBorder="1" applyAlignment="1">
      <alignment horizontal="center" vertical="center" wrapText="1"/>
    </xf>
    <xf numFmtId="0" fontId="4" fillId="2" borderId="0" xfId="1" applyFont="1" applyFill="1" applyBorder="1" applyAlignment="1">
      <alignment horizontal="center" vertical="top"/>
    </xf>
    <xf numFmtId="0" fontId="5" fillId="0" borderId="0" xfId="0" applyFont="1" applyFill="1" applyAlignment="1"/>
    <xf numFmtId="0" fontId="2" fillId="0" borderId="0" xfId="1" applyFont="1" applyFill="1" applyBorder="1" applyAlignment="1">
      <alignment horizontal="center" vertical="top"/>
    </xf>
    <xf numFmtId="0" fontId="4" fillId="2" borderId="0" xfId="1" applyFont="1" applyFill="1" applyBorder="1" applyAlignment="1">
      <alignment horizontal="center" vertical="top"/>
    </xf>
    <xf numFmtId="0" fontId="6" fillId="0" borderId="11" xfId="1" applyFont="1" applyFill="1" applyBorder="1" applyAlignment="1">
      <alignment horizontal="center" vertical="top" wrapText="1"/>
    </xf>
    <xf numFmtId="0" fontId="6" fillId="0" borderId="15" xfId="1" applyFont="1" applyFill="1" applyBorder="1" applyAlignment="1">
      <alignment horizontal="center" vertical="top" wrapText="1"/>
    </xf>
    <xf numFmtId="0" fontId="6" fillId="0" borderId="8" xfId="1" applyFont="1" applyFill="1" applyBorder="1" applyAlignment="1">
      <alignment horizontal="center" vertical="center" wrapText="1"/>
    </xf>
    <xf numFmtId="0" fontId="6" fillId="0" borderId="2" xfId="1" applyFont="1" applyFill="1" applyBorder="1" applyAlignment="1">
      <alignment horizontal="center" vertical="center" wrapText="1"/>
    </xf>
    <xf numFmtId="0" fontId="6" fillId="0" borderId="9" xfId="1" applyFont="1" applyFill="1" applyBorder="1" applyAlignment="1">
      <alignment horizontal="center" vertical="center" wrapText="1"/>
    </xf>
    <xf numFmtId="164" fontId="7" fillId="0" borderId="8" xfId="1" applyNumberFormat="1" applyFont="1" applyFill="1" applyBorder="1" applyAlignment="1">
      <alignment horizontal="center" vertical="center" textRotation="90" wrapText="1"/>
    </xf>
    <xf numFmtId="164" fontId="7" fillId="0" borderId="2" xfId="1" applyNumberFormat="1" applyFont="1" applyFill="1" applyBorder="1" applyAlignment="1">
      <alignment horizontal="center" vertical="center" textRotation="90" wrapText="1"/>
    </xf>
    <xf numFmtId="164" fontId="7" fillId="0" borderId="9" xfId="1" applyNumberFormat="1" applyFont="1" applyFill="1" applyBorder="1" applyAlignment="1">
      <alignment horizontal="center" vertical="center" textRotation="90" wrapText="1"/>
    </xf>
    <xf numFmtId="0" fontId="6" fillId="0" borderId="8" xfId="1" applyFont="1" applyFill="1" applyBorder="1" applyAlignment="1">
      <alignment horizontal="center" vertical="top" wrapText="1"/>
    </xf>
    <xf numFmtId="0" fontId="6" fillId="0" borderId="2" xfId="1" applyFont="1" applyFill="1" applyBorder="1" applyAlignment="1">
      <alignment horizontal="center" vertical="top" wrapText="1"/>
    </xf>
    <xf numFmtId="0" fontId="6" fillId="0" borderId="9" xfId="1" applyFont="1" applyFill="1" applyBorder="1" applyAlignment="1">
      <alignment horizontal="center" vertical="top" wrapText="1"/>
    </xf>
    <xf numFmtId="0" fontId="8" fillId="0" borderId="8" xfId="1" applyFont="1" applyFill="1" applyBorder="1" applyAlignment="1">
      <alignment horizontal="center" vertical="top" wrapText="1"/>
    </xf>
    <xf numFmtId="0" fontId="8" fillId="0" borderId="2" xfId="1" applyFont="1" applyFill="1" applyBorder="1" applyAlignment="1">
      <alignment horizontal="center" vertical="top" wrapText="1"/>
    </xf>
    <xf numFmtId="0" fontId="8" fillId="0" borderId="9" xfId="1" applyFont="1" applyFill="1" applyBorder="1" applyAlignment="1">
      <alignment horizontal="center" vertical="top" wrapText="1"/>
    </xf>
    <xf numFmtId="0" fontId="8" fillId="0" borderId="5" xfId="1" applyFont="1" applyFill="1" applyBorder="1" applyAlignment="1">
      <alignment horizontal="center" vertical="center" wrapText="1"/>
    </xf>
    <xf numFmtId="0" fontId="8" fillId="0" borderId="6" xfId="1" applyFont="1" applyFill="1" applyBorder="1" applyAlignment="1">
      <alignment horizontal="center" vertical="center" wrapText="1"/>
    </xf>
    <xf numFmtId="0" fontId="8" fillId="0" borderId="7" xfId="1" applyFont="1" applyFill="1" applyBorder="1" applyAlignment="1">
      <alignment horizontal="center" vertical="center" wrapText="1"/>
    </xf>
    <xf numFmtId="0" fontId="6" fillId="0" borderId="12" xfId="1" applyFont="1" applyFill="1" applyBorder="1" applyAlignment="1">
      <alignment horizontal="center" vertical="center"/>
    </xf>
    <xf numFmtId="0" fontId="6" fillId="0" borderId="13" xfId="1" applyFont="1" applyFill="1" applyBorder="1" applyAlignment="1">
      <alignment horizontal="center" vertical="center"/>
    </xf>
    <xf numFmtId="0" fontId="6" fillId="0" borderId="11" xfId="1" applyFont="1" applyFill="1" applyBorder="1" applyAlignment="1">
      <alignment horizontal="center" vertical="center"/>
    </xf>
    <xf numFmtId="0" fontId="6" fillId="0" borderId="3" xfId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/>
    </xf>
    <xf numFmtId="0" fontId="6" fillId="0" borderId="4" xfId="1" applyFont="1" applyFill="1" applyBorder="1" applyAlignment="1">
      <alignment horizontal="center" vertical="center"/>
    </xf>
    <xf numFmtId="0" fontId="8" fillId="0" borderId="12" xfId="1" applyFont="1" applyFill="1" applyBorder="1" applyAlignment="1">
      <alignment horizontal="center" vertical="center"/>
    </xf>
    <xf numFmtId="0" fontId="8" fillId="0" borderId="13" xfId="1" applyFont="1" applyFill="1" applyBorder="1" applyAlignment="1">
      <alignment horizontal="center" vertical="center"/>
    </xf>
    <xf numFmtId="0" fontId="8" fillId="0" borderId="11" xfId="1" applyFont="1" applyFill="1" applyBorder="1" applyAlignment="1">
      <alignment horizontal="center" vertical="center"/>
    </xf>
    <xf numFmtId="0" fontId="8" fillId="0" borderId="3" xfId="1" applyFont="1" applyFill="1" applyBorder="1" applyAlignment="1">
      <alignment horizontal="center" vertical="center"/>
    </xf>
    <xf numFmtId="0" fontId="8" fillId="0" borderId="1" xfId="1" applyFont="1" applyFill="1" applyBorder="1" applyAlignment="1">
      <alignment horizontal="center" vertical="center"/>
    </xf>
    <xf numFmtId="0" fontId="8" fillId="0" borderId="4" xfId="1" applyFont="1" applyFill="1" applyBorder="1" applyAlignment="1">
      <alignment horizontal="center" vertical="center"/>
    </xf>
    <xf numFmtId="0" fontId="6" fillId="0" borderId="12" xfId="1" applyFont="1" applyFill="1" applyBorder="1" applyAlignment="1">
      <alignment horizontal="center" vertical="center" wrapText="1"/>
    </xf>
    <xf numFmtId="0" fontId="6" fillId="0" borderId="13" xfId="1" applyFont="1" applyFill="1" applyBorder="1" applyAlignment="1">
      <alignment horizontal="center" vertical="center" wrapText="1"/>
    </xf>
    <xf numFmtId="0" fontId="6" fillId="0" borderId="11" xfId="1" applyFont="1" applyFill="1" applyBorder="1" applyAlignment="1">
      <alignment horizontal="center" vertical="center" wrapText="1"/>
    </xf>
    <xf numFmtId="0" fontId="6" fillId="0" borderId="3" xfId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6" fillId="0" borderId="4" xfId="1" applyFont="1" applyFill="1" applyBorder="1" applyAlignment="1">
      <alignment horizontal="center" vertical="center" wrapText="1"/>
    </xf>
    <xf numFmtId="0" fontId="8" fillId="0" borderId="12" xfId="1" applyFont="1" applyFill="1" applyBorder="1" applyAlignment="1">
      <alignment horizontal="center" vertical="top" wrapText="1"/>
    </xf>
    <xf numFmtId="0" fontId="8" fillId="0" borderId="14" xfId="1" applyFont="1" applyFill="1" applyBorder="1" applyAlignment="1">
      <alignment horizontal="center" vertical="top" wrapText="1"/>
    </xf>
    <xf numFmtId="0" fontId="8" fillId="0" borderId="3" xfId="1" applyFont="1" applyFill="1" applyBorder="1" applyAlignment="1">
      <alignment horizontal="center" vertical="top" wrapText="1"/>
    </xf>
    <xf numFmtId="0" fontId="8" fillId="0" borderId="13" xfId="1" applyFont="1" applyFill="1" applyBorder="1" applyAlignment="1">
      <alignment horizontal="center" vertical="top" wrapText="1"/>
    </xf>
    <xf numFmtId="0" fontId="8" fillId="0" borderId="0" xfId="1" applyFont="1" applyFill="1" applyBorder="1" applyAlignment="1">
      <alignment horizontal="center" vertical="top" wrapText="1"/>
    </xf>
    <xf numFmtId="0" fontId="8" fillId="0" borderId="1" xfId="1" applyFont="1" applyFill="1" applyBorder="1" applyAlignment="1">
      <alignment horizontal="center" vertical="top" wrapText="1"/>
    </xf>
    <xf numFmtId="0" fontId="8" fillId="0" borderId="11" xfId="1" applyFont="1" applyFill="1" applyBorder="1" applyAlignment="1">
      <alignment horizontal="center" vertical="top" wrapText="1"/>
    </xf>
    <xf numFmtId="0" fontId="8" fillId="0" borderId="15" xfId="1" applyFont="1" applyFill="1" applyBorder="1" applyAlignment="1">
      <alignment horizontal="center" vertical="top" wrapText="1"/>
    </xf>
    <xf numFmtId="0" fontId="8" fillId="0" borderId="4" xfId="1" applyFont="1" applyFill="1" applyBorder="1" applyAlignment="1">
      <alignment horizontal="center" vertical="top" wrapText="1"/>
    </xf>
    <xf numFmtId="0" fontId="6" fillId="0" borderId="3" xfId="1" applyFont="1" applyFill="1" applyBorder="1" applyAlignment="1">
      <alignment horizontal="center"/>
    </xf>
    <xf numFmtId="0" fontId="6" fillId="0" borderId="1" xfId="1" applyFont="1" applyFill="1" applyBorder="1" applyAlignment="1">
      <alignment horizontal="center"/>
    </xf>
    <xf numFmtId="0" fontId="6" fillId="0" borderId="4" xfId="1" applyFont="1" applyFill="1" applyBorder="1" applyAlignment="1">
      <alignment horizontal="center"/>
    </xf>
    <xf numFmtId="0" fontId="6" fillId="0" borderId="5" xfId="1" applyFont="1" applyFill="1" applyBorder="1" applyAlignment="1">
      <alignment horizontal="center" vertical="center" wrapText="1"/>
    </xf>
    <xf numFmtId="0" fontId="6" fillId="0" borderId="6" xfId="1" applyFont="1" applyFill="1" applyBorder="1" applyAlignment="1">
      <alignment horizontal="center" vertical="center" wrapText="1"/>
    </xf>
    <xf numFmtId="0" fontId="6" fillId="0" borderId="7" xfId="1" applyFont="1" applyFill="1" applyBorder="1" applyAlignment="1">
      <alignment horizontal="center" vertical="center" wrapText="1"/>
    </xf>
    <xf numFmtId="0" fontId="6" fillId="0" borderId="10" xfId="1" applyFont="1" applyFill="1" applyBorder="1" applyAlignment="1">
      <alignment horizontal="center" vertical="top" wrapText="1"/>
    </xf>
    <xf numFmtId="0" fontId="6" fillId="0" borderId="12" xfId="1" applyFont="1" applyFill="1" applyBorder="1" applyAlignment="1">
      <alignment horizontal="center" vertical="top" wrapText="1"/>
    </xf>
    <xf numFmtId="0" fontId="6" fillId="0" borderId="14" xfId="1" applyFont="1" applyFill="1" applyBorder="1" applyAlignment="1">
      <alignment horizontal="center" vertical="top" wrapText="1"/>
    </xf>
    <xf numFmtId="0" fontId="10" fillId="0" borderId="8" xfId="1" applyFont="1" applyFill="1" applyBorder="1" applyAlignment="1">
      <alignment horizontal="center" vertical="top" wrapText="1"/>
    </xf>
    <xf numFmtId="0" fontId="10" fillId="0" borderId="2" xfId="1" applyFont="1" applyFill="1" applyBorder="1" applyAlignment="1">
      <alignment horizontal="center" vertical="top" wrapText="1"/>
    </xf>
    <xf numFmtId="0" fontId="10" fillId="0" borderId="9" xfId="1" applyFont="1" applyFill="1" applyBorder="1" applyAlignment="1">
      <alignment horizontal="center" vertical="top" wrapText="1"/>
    </xf>
    <xf numFmtId="0" fontId="6" fillId="0" borderId="13" xfId="1" applyFont="1" applyFill="1" applyBorder="1" applyAlignment="1">
      <alignment horizontal="center" vertical="top" wrapText="1"/>
    </xf>
    <xf numFmtId="0" fontId="6" fillId="0" borderId="0" xfId="1" applyFont="1" applyFill="1" applyBorder="1" applyAlignment="1">
      <alignment horizontal="center" vertical="top" wrapText="1"/>
    </xf>
    <xf numFmtId="0" fontId="6" fillId="0" borderId="1" xfId="1" applyFont="1" applyFill="1" applyBorder="1" applyAlignment="1">
      <alignment horizontal="center" vertical="top" wrapText="1"/>
    </xf>
    <xf numFmtId="0" fontId="8" fillId="0" borderId="10" xfId="1" applyFont="1" applyFill="1" applyBorder="1" applyAlignment="1">
      <alignment horizontal="center" vertical="center" wrapText="1"/>
    </xf>
    <xf numFmtId="165" fontId="0" fillId="0" borderId="10" xfId="0" applyNumberFormat="1" applyFont="1" applyFill="1" applyBorder="1" applyAlignment="1">
      <alignment horizontal="center"/>
    </xf>
    <xf numFmtId="4" fontId="0" fillId="0" borderId="0" xfId="0" applyNumberFormat="1" applyAlignment="1"/>
    <xf numFmtId="4" fontId="0" fillId="0" borderId="10" xfId="0" applyNumberFormat="1" applyBorder="1" applyAlignment="1"/>
  </cellXfs>
  <cellStyles count="3">
    <cellStyle name="Звичайний" xfId="0" builtinId="0"/>
    <cellStyle name="Звичайний 2" xfId="2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L18"/>
  <sheetViews>
    <sheetView tabSelected="1" topLeftCell="AW13" workbookViewId="0">
      <selection activeCell="BN13" sqref="BN13"/>
    </sheetView>
  </sheetViews>
  <sheetFormatPr defaultRowHeight="15" x14ac:dyDescent="0.25"/>
  <cols>
    <col min="2" max="2" width="19.5703125" customWidth="1"/>
    <col min="5" max="5" width="17.28515625" customWidth="1"/>
    <col min="9" max="10" width="9.140625" customWidth="1"/>
    <col min="12" max="12" width="10.42578125" customWidth="1"/>
    <col min="23" max="23" width="10.7109375" customWidth="1"/>
    <col min="27" max="27" width="11.42578125" customWidth="1"/>
    <col min="32" max="32" width="10.7109375" customWidth="1"/>
    <col min="34" max="34" width="18.7109375" customWidth="1"/>
    <col min="35" max="36" width="14" customWidth="1"/>
    <col min="38" max="38" width="17.140625" customWidth="1"/>
    <col min="40" max="40" width="10.7109375" customWidth="1"/>
    <col min="41" max="41" width="14" customWidth="1"/>
    <col min="43" max="43" width="19.5703125" customWidth="1"/>
    <col min="44" max="44" width="17.28515625" customWidth="1"/>
    <col min="46" max="46" width="21.7109375" customWidth="1"/>
    <col min="47" max="47" width="10.28515625" customWidth="1"/>
    <col min="48" max="48" width="10.7109375" customWidth="1"/>
    <col min="49" max="49" width="11.7109375" customWidth="1"/>
    <col min="50" max="50" width="10.28515625" customWidth="1"/>
    <col min="51" max="51" width="9.85546875" customWidth="1"/>
    <col min="54" max="54" width="12" customWidth="1"/>
    <col min="55" max="55" width="10.85546875" customWidth="1"/>
    <col min="56" max="56" width="12.42578125" customWidth="1"/>
    <col min="57" max="57" width="13.85546875" customWidth="1"/>
    <col min="58" max="59" width="15.42578125" customWidth="1"/>
  </cols>
  <sheetData>
    <row r="1" spans="1:116" ht="33.75" customHeight="1" x14ac:dyDescent="0.25">
      <c r="A1" s="13" t="s">
        <v>77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13"/>
      <c r="BH1" s="13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</row>
    <row r="2" spans="1:116" s="3" customFormat="1" ht="18.75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14"/>
      <c r="AG2" s="14"/>
      <c r="AH2" s="14"/>
      <c r="AI2" s="14"/>
      <c r="AJ2" s="11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</row>
    <row r="3" spans="1:116" s="3" customFormat="1" ht="18.75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H3" s="5" t="s">
        <v>0</v>
      </c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</row>
    <row r="4" spans="1:116" s="7" customFormat="1" ht="18.75" x14ac:dyDescent="0.2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2"/>
      <c r="AV4" s="2"/>
      <c r="AW4" s="2"/>
      <c r="AX4" s="2"/>
      <c r="AY4" s="2"/>
      <c r="AZ4" s="2"/>
      <c r="BA4" s="2"/>
      <c r="BB4" s="2"/>
      <c r="BC4" s="2"/>
      <c r="BD4" s="2"/>
      <c r="BE4" s="3"/>
      <c r="BF4" s="3"/>
      <c r="BG4" s="3"/>
      <c r="BH4" s="5" t="s">
        <v>1</v>
      </c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</row>
    <row r="7" spans="1:116" x14ac:dyDescent="0.25">
      <c r="A7" s="17" t="s">
        <v>2</v>
      </c>
      <c r="B7" s="20" t="s">
        <v>3</v>
      </c>
      <c r="C7" s="23" t="s">
        <v>55</v>
      </c>
      <c r="D7" s="26" t="s">
        <v>4</v>
      </c>
      <c r="E7" s="23" t="s">
        <v>5</v>
      </c>
      <c r="F7" s="23" t="s">
        <v>6</v>
      </c>
      <c r="G7" s="26" t="s">
        <v>7</v>
      </c>
      <c r="H7" s="26" t="s">
        <v>8</v>
      </c>
      <c r="I7" s="59" t="s">
        <v>9</v>
      </c>
      <c r="J7" s="60"/>
      <c r="K7" s="60"/>
      <c r="L7" s="60"/>
      <c r="M7" s="60"/>
      <c r="N7" s="60"/>
      <c r="O7" s="60"/>
      <c r="P7" s="60"/>
      <c r="Q7" s="60"/>
      <c r="R7" s="60"/>
      <c r="S7" s="60"/>
      <c r="T7" s="60"/>
      <c r="U7" s="60"/>
      <c r="V7" s="60"/>
      <c r="W7" s="60"/>
      <c r="X7" s="60"/>
      <c r="Y7" s="60"/>
      <c r="Z7" s="60"/>
      <c r="AA7" s="60"/>
      <c r="AB7" s="60"/>
      <c r="AC7" s="60"/>
      <c r="AD7" s="60"/>
      <c r="AE7" s="60"/>
      <c r="AF7" s="60"/>
      <c r="AG7" s="60"/>
      <c r="AH7" s="60"/>
      <c r="AI7" s="60"/>
      <c r="AJ7" s="60"/>
      <c r="AK7" s="60"/>
      <c r="AL7" s="60"/>
      <c r="AM7" s="60"/>
      <c r="AN7" s="60"/>
      <c r="AO7" s="60"/>
      <c r="AP7" s="60"/>
      <c r="AQ7" s="60"/>
      <c r="AR7" s="60"/>
      <c r="AS7" s="60"/>
      <c r="AT7" s="61"/>
      <c r="AU7" s="59" t="s">
        <v>58</v>
      </c>
      <c r="AV7" s="60"/>
      <c r="AW7" s="60"/>
      <c r="AX7" s="60"/>
      <c r="AY7" s="60"/>
      <c r="AZ7" s="60"/>
      <c r="BA7" s="60"/>
      <c r="BB7" s="60"/>
      <c r="BC7" s="60"/>
      <c r="BD7" s="60"/>
      <c r="BE7" s="60"/>
      <c r="BF7" s="60"/>
      <c r="BG7" s="60"/>
      <c r="BH7" s="60"/>
      <c r="BI7" s="60"/>
      <c r="BJ7" s="61"/>
    </row>
    <row r="8" spans="1:116" x14ac:dyDescent="0.25">
      <c r="A8" s="18"/>
      <c r="B8" s="21"/>
      <c r="C8" s="24"/>
      <c r="D8" s="27"/>
      <c r="E8" s="24"/>
      <c r="F8" s="24"/>
      <c r="G8" s="27"/>
      <c r="H8" s="27"/>
      <c r="I8" s="29" t="s">
        <v>10</v>
      </c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1"/>
      <c r="W8" s="32" t="s">
        <v>11</v>
      </c>
      <c r="X8" s="33"/>
      <c r="Y8" s="33"/>
      <c r="Z8" s="34"/>
      <c r="AA8" s="38" t="s">
        <v>12</v>
      </c>
      <c r="AB8" s="39"/>
      <c r="AC8" s="39"/>
      <c r="AD8" s="39"/>
      <c r="AE8" s="39"/>
      <c r="AF8" s="39"/>
      <c r="AG8" s="39"/>
      <c r="AH8" s="39"/>
      <c r="AI8" s="39"/>
      <c r="AJ8" s="39"/>
      <c r="AK8" s="40"/>
      <c r="AL8" s="44" t="s">
        <v>13</v>
      </c>
      <c r="AM8" s="45"/>
      <c r="AN8" s="45"/>
      <c r="AO8" s="45"/>
      <c r="AP8" s="45"/>
      <c r="AQ8" s="45"/>
      <c r="AR8" s="45"/>
      <c r="AS8" s="45"/>
      <c r="AT8" s="46"/>
      <c r="AU8" s="23" t="s">
        <v>56</v>
      </c>
      <c r="AV8" s="23" t="s">
        <v>59</v>
      </c>
      <c r="AW8" s="23" t="s">
        <v>60</v>
      </c>
      <c r="AX8" s="62" t="s">
        <v>61</v>
      </c>
      <c r="AY8" s="63"/>
      <c r="AZ8" s="63"/>
      <c r="BA8" s="63"/>
      <c r="BB8" s="63"/>
      <c r="BC8" s="63"/>
      <c r="BD8" s="63"/>
      <c r="BE8" s="63"/>
      <c r="BF8" s="63"/>
      <c r="BG8" s="63"/>
      <c r="BH8" s="64"/>
      <c r="BI8" s="23" t="s">
        <v>14</v>
      </c>
      <c r="BJ8" s="23" t="s">
        <v>15</v>
      </c>
    </row>
    <row r="9" spans="1:116" x14ac:dyDescent="0.25">
      <c r="A9" s="18"/>
      <c r="B9" s="21"/>
      <c r="C9" s="24"/>
      <c r="D9" s="27"/>
      <c r="E9" s="24"/>
      <c r="F9" s="24"/>
      <c r="G9" s="27"/>
      <c r="H9" s="27"/>
      <c r="I9" s="50" t="s">
        <v>16</v>
      </c>
      <c r="J9" s="53" t="s">
        <v>17</v>
      </c>
      <c r="K9" s="53" t="s">
        <v>18</v>
      </c>
      <c r="L9" s="53" t="s">
        <v>19</v>
      </c>
      <c r="M9" s="53" t="s">
        <v>20</v>
      </c>
      <c r="N9" s="53" t="s">
        <v>21</v>
      </c>
      <c r="O9" s="74" t="s">
        <v>22</v>
      </c>
      <c r="P9" s="74"/>
      <c r="Q9" s="74"/>
      <c r="R9" s="74"/>
      <c r="S9" s="74"/>
      <c r="T9" s="74"/>
      <c r="U9" s="74"/>
      <c r="V9" s="74"/>
      <c r="W9" s="35"/>
      <c r="X9" s="36"/>
      <c r="Y9" s="36"/>
      <c r="Z9" s="37"/>
      <c r="AA9" s="41"/>
      <c r="AB9" s="42"/>
      <c r="AC9" s="42"/>
      <c r="AD9" s="42"/>
      <c r="AE9" s="42"/>
      <c r="AF9" s="42"/>
      <c r="AG9" s="42"/>
      <c r="AH9" s="42"/>
      <c r="AI9" s="42"/>
      <c r="AJ9" s="42"/>
      <c r="AK9" s="43"/>
      <c r="AL9" s="47"/>
      <c r="AM9" s="48"/>
      <c r="AN9" s="48"/>
      <c r="AO9" s="48"/>
      <c r="AP9" s="48"/>
      <c r="AQ9" s="48"/>
      <c r="AR9" s="48"/>
      <c r="AS9" s="48"/>
      <c r="AT9" s="49"/>
      <c r="AU9" s="24"/>
      <c r="AV9" s="24"/>
      <c r="AW9" s="24"/>
      <c r="AX9" s="65" t="s">
        <v>62</v>
      </c>
      <c r="AY9" s="65" t="s">
        <v>63</v>
      </c>
      <c r="AZ9" s="65" t="s">
        <v>64</v>
      </c>
      <c r="BA9" s="65" t="s">
        <v>65</v>
      </c>
      <c r="BB9" s="65" t="s">
        <v>66</v>
      </c>
      <c r="BC9" s="65" t="s">
        <v>67</v>
      </c>
      <c r="BD9" s="65" t="s">
        <v>68</v>
      </c>
      <c r="BE9" s="62" t="s">
        <v>69</v>
      </c>
      <c r="BF9" s="63"/>
      <c r="BG9" s="63"/>
      <c r="BH9" s="68" t="s">
        <v>74</v>
      </c>
      <c r="BI9" s="24"/>
      <c r="BJ9" s="24"/>
    </row>
    <row r="10" spans="1:116" ht="15" customHeight="1" x14ac:dyDescent="0.25">
      <c r="A10" s="18"/>
      <c r="B10" s="21"/>
      <c r="C10" s="24"/>
      <c r="D10" s="27"/>
      <c r="E10" s="24"/>
      <c r="F10" s="24"/>
      <c r="G10" s="27"/>
      <c r="H10" s="27"/>
      <c r="I10" s="51"/>
      <c r="J10" s="54"/>
      <c r="K10" s="54"/>
      <c r="L10" s="54"/>
      <c r="M10" s="54"/>
      <c r="N10" s="54"/>
      <c r="O10" s="74"/>
      <c r="P10" s="74"/>
      <c r="Q10" s="74"/>
      <c r="R10" s="74"/>
      <c r="S10" s="74"/>
      <c r="T10" s="74"/>
      <c r="U10" s="74"/>
      <c r="V10" s="74"/>
      <c r="W10" s="50" t="s">
        <v>23</v>
      </c>
      <c r="X10" s="53" t="s">
        <v>24</v>
      </c>
      <c r="Y10" s="53" t="s">
        <v>25</v>
      </c>
      <c r="Z10" s="56" t="s">
        <v>26</v>
      </c>
      <c r="AA10" s="50" t="s">
        <v>27</v>
      </c>
      <c r="AB10" s="53" t="s">
        <v>28</v>
      </c>
      <c r="AC10" s="53" t="s">
        <v>29</v>
      </c>
      <c r="AD10" s="53" t="s">
        <v>30</v>
      </c>
      <c r="AE10" s="53" t="s">
        <v>31</v>
      </c>
      <c r="AF10" s="53" t="s">
        <v>32</v>
      </c>
      <c r="AG10" s="53" t="s">
        <v>33</v>
      </c>
      <c r="AH10" s="71" t="s">
        <v>34</v>
      </c>
      <c r="AI10" s="53" t="s">
        <v>35</v>
      </c>
      <c r="AJ10" s="56" t="s">
        <v>36</v>
      </c>
      <c r="AK10" s="68" t="s">
        <v>75</v>
      </c>
      <c r="AL10" s="50" t="s">
        <v>37</v>
      </c>
      <c r="AM10" s="53" t="s">
        <v>38</v>
      </c>
      <c r="AN10" s="53" t="s">
        <v>39</v>
      </c>
      <c r="AO10" s="53" t="s">
        <v>40</v>
      </c>
      <c r="AP10" s="53" t="s">
        <v>41</v>
      </c>
      <c r="AQ10" s="53" t="s">
        <v>42</v>
      </c>
      <c r="AR10" s="53" t="s">
        <v>43</v>
      </c>
      <c r="AS10" s="53" t="s">
        <v>44</v>
      </c>
      <c r="AT10" s="56" t="s">
        <v>45</v>
      </c>
      <c r="AU10" s="24"/>
      <c r="AV10" s="24"/>
      <c r="AW10" s="24"/>
      <c r="AX10" s="65"/>
      <c r="AY10" s="65"/>
      <c r="AZ10" s="65"/>
      <c r="BA10" s="65"/>
      <c r="BB10" s="65"/>
      <c r="BC10" s="65"/>
      <c r="BD10" s="65"/>
      <c r="BE10" s="65" t="s">
        <v>70</v>
      </c>
      <c r="BF10" s="62" t="s">
        <v>57</v>
      </c>
      <c r="BG10" s="63"/>
      <c r="BH10" s="69"/>
      <c r="BI10" s="24"/>
      <c r="BJ10" s="24"/>
    </row>
    <row r="11" spans="1:116" x14ac:dyDescent="0.25">
      <c r="A11" s="18"/>
      <c r="B11" s="21"/>
      <c r="C11" s="24"/>
      <c r="D11" s="27"/>
      <c r="E11" s="24"/>
      <c r="F11" s="24"/>
      <c r="G11" s="27"/>
      <c r="H11" s="27"/>
      <c r="I11" s="51"/>
      <c r="J11" s="54"/>
      <c r="K11" s="54"/>
      <c r="L11" s="54"/>
      <c r="M11" s="54"/>
      <c r="N11" s="54"/>
      <c r="O11" s="74"/>
      <c r="P11" s="74"/>
      <c r="Q11" s="74"/>
      <c r="R11" s="74"/>
      <c r="S11" s="74"/>
      <c r="T11" s="74"/>
      <c r="U11" s="74"/>
      <c r="V11" s="74"/>
      <c r="W11" s="51"/>
      <c r="X11" s="54"/>
      <c r="Y11" s="54"/>
      <c r="Z11" s="57"/>
      <c r="AA11" s="51"/>
      <c r="AB11" s="54"/>
      <c r="AC11" s="54"/>
      <c r="AD11" s="54"/>
      <c r="AE11" s="54"/>
      <c r="AF11" s="54"/>
      <c r="AG11" s="54"/>
      <c r="AH11" s="72"/>
      <c r="AI11" s="54"/>
      <c r="AJ11" s="57"/>
      <c r="AK11" s="69"/>
      <c r="AL11" s="51"/>
      <c r="AM11" s="54"/>
      <c r="AN11" s="54"/>
      <c r="AO11" s="54"/>
      <c r="AP11" s="54"/>
      <c r="AQ11" s="54"/>
      <c r="AR11" s="54"/>
      <c r="AS11" s="54"/>
      <c r="AT11" s="57"/>
      <c r="AU11" s="24"/>
      <c r="AV11" s="24"/>
      <c r="AW11" s="24"/>
      <c r="AX11" s="65"/>
      <c r="AY11" s="65"/>
      <c r="AZ11" s="65"/>
      <c r="BA11" s="65"/>
      <c r="BB11" s="65"/>
      <c r="BC11" s="65"/>
      <c r="BD11" s="65"/>
      <c r="BE11" s="65"/>
      <c r="BF11" s="15" t="s">
        <v>71</v>
      </c>
      <c r="BG11" s="66" t="s">
        <v>72</v>
      </c>
      <c r="BH11" s="69"/>
      <c r="BI11" s="24"/>
      <c r="BJ11" s="24"/>
    </row>
    <row r="12" spans="1:116" x14ac:dyDescent="0.25">
      <c r="A12" s="18"/>
      <c r="B12" s="21"/>
      <c r="C12" s="24"/>
      <c r="D12" s="27"/>
      <c r="E12" s="24"/>
      <c r="F12" s="24"/>
      <c r="G12" s="27"/>
      <c r="H12" s="27"/>
      <c r="I12" s="51"/>
      <c r="J12" s="54"/>
      <c r="K12" s="54"/>
      <c r="L12" s="54"/>
      <c r="M12" s="54"/>
      <c r="N12" s="54"/>
      <c r="O12" s="26" t="s">
        <v>46</v>
      </c>
      <c r="P12" s="26" t="s">
        <v>47</v>
      </c>
      <c r="Q12" s="26" t="s">
        <v>48</v>
      </c>
      <c r="R12" s="26" t="s">
        <v>49</v>
      </c>
      <c r="S12" s="26" t="s">
        <v>50</v>
      </c>
      <c r="T12" s="26" t="s">
        <v>51</v>
      </c>
      <c r="U12" s="26" t="s">
        <v>52</v>
      </c>
      <c r="V12" s="23" t="s">
        <v>54</v>
      </c>
      <c r="W12" s="51"/>
      <c r="X12" s="54"/>
      <c r="Y12" s="54"/>
      <c r="Z12" s="57"/>
      <c r="AA12" s="51"/>
      <c r="AB12" s="54"/>
      <c r="AC12" s="54"/>
      <c r="AD12" s="54"/>
      <c r="AE12" s="54"/>
      <c r="AF12" s="54"/>
      <c r="AG12" s="54"/>
      <c r="AH12" s="72"/>
      <c r="AI12" s="54"/>
      <c r="AJ12" s="57"/>
      <c r="AK12" s="69"/>
      <c r="AL12" s="51"/>
      <c r="AM12" s="54"/>
      <c r="AN12" s="54"/>
      <c r="AO12" s="54"/>
      <c r="AP12" s="54"/>
      <c r="AQ12" s="54"/>
      <c r="AR12" s="54"/>
      <c r="AS12" s="54"/>
      <c r="AT12" s="57"/>
      <c r="AU12" s="24"/>
      <c r="AV12" s="24"/>
      <c r="AW12" s="24"/>
      <c r="AX12" s="65"/>
      <c r="AY12" s="65"/>
      <c r="AZ12" s="65"/>
      <c r="BA12" s="65"/>
      <c r="BB12" s="65"/>
      <c r="BC12" s="65"/>
      <c r="BD12" s="65"/>
      <c r="BE12" s="65"/>
      <c r="BF12" s="16"/>
      <c r="BG12" s="67"/>
      <c r="BH12" s="69"/>
      <c r="BI12" s="24"/>
      <c r="BJ12" s="24"/>
    </row>
    <row r="13" spans="1:116" ht="204.75" customHeight="1" x14ac:dyDescent="0.25">
      <c r="A13" s="19"/>
      <c r="B13" s="22"/>
      <c r="C13" s="25"/>
      <c r="D13" s="28"/>
      <c r="E13" s="25"/>
      <c r="F13" s="25"/>
      <c r="G13" s="28"/>
      <c r="H13" s="28"/>
      <c r="I13" s="52"/>
      <c r="J13" s="55"/>
      <c r="K13" s="55"/>
      <c r="L13" s="55"/>
      <c r="M13" s="55"/>
      <c r="N13" s="55"/>
      <c r="O13" s="28"/>
      <c r="P13" s="28"/>
      <c r="Q13" s="28"/>
      <c r="R13" s="28"/>
      <c r="S13" s="28"/>
      <c r="T13" s="28"/>
      <c r="U13" s="28"/>
      <c r="V13" s="25"/>
      <c r="W13" s="52"/>
      <c r="X13" s="55"/>
      <c r="Y13" s="55"/>
      <c r="Z13" s="58"/>
      <c r="AA13" s="52"/>
      <c r="AB13" s="55"/>
      <c r="AC13" s="55"/>
      <c r="AD13" s="55"/>
      <c r="AE13" s="55"/>
      <c r="AF13" s="55"/>
      <c r="AG13" s="55"/>
      <c r="AH13" s="73"/>
      <c r="AI13" s="55"/>
      <c r="AJ13" s="58"/>
      <c r="AK13" s="70"/>
      <c r="AL13" s="52"/>
      <c r="AM13" s="55"/>
      <c r="AN13" s="55"/>
      <c r="AO13" s="55"/>
      <c r="AP13" s="55"/>
      <c r="AQ13" s="55"/>
      <c r="AR13" s="55"/>
      <c r="AS13" s="55"/>
      <c r="AT13" s="58"/>
      <c r="AU13" s="25"/>
      <c r="AV13" s="25"/>
      <c r="AW13" s="25"/>
      <c r="AX13" s="65"/>
      <c r="AY13" s="65"/>
      <c r="AZ13" s="65"/>
      <c r="BA13" s="65"/>
      <c r="BB13" s="65"/>
      <c r="BC13" s="65"/>
      <c r="BD13" s="65"/>
      <c r="BE13" s="65"/>
      <c r="BF13" s="16"/>
      <c r="BG13" s="67"/>
      <c r="BH13" s="70"/>
      <c r="BI13" s="25"/>
      <c r="BJ13" s="25"/>
    </row>
    <row r="14" spans="1:116" x14ac:dyDescent="0.25">
      <c r="A14" s="8">
        <v>1</v>
      </c>
      <c r="B14" s="8">
        <v>2</v>
      </c>
      <c r="C14" s="8">
        <v>3</v>
      </c>
      <c r="D14" s="8">
        <v>4</v>
      </c>
      <c r="E14" s="8">
        <v>5</v>
      </c>
      <c r="F14" s="8">
        <v>6</v>
      </c>
      <c r="G14" s="8">
        <v>7</v>
      </c>
      <c r="H14" s="8">
        <v>8</v>
      </c>
      <c r="I14" s="8">
        <v>9</v>
      </c>
      <c r="J14" s="8">
        <v>10</v>
      </c>
      <c r="K14" s="8">
        <v>11</v>
      </c>
      <c r="L14" s="8">
        <v>12</v>
      </c>
      <c r="M14" s="8">
        <v>13</v>
      </c>
      <c r="N14" s="8">
        <v>14</v>
      </c>
      <c r="O14" s="8">
        <v>15</v>
      </c>
      <c r="P14" s="8">
        <v>16</v>
      </c>
      <c r="Q14" s="8">
        <v>17</v>
      </c>
      <c r="R14" s="8">
        <v>18</v>
      </c>
      <c r="S14" s="8">
        <v>19</v>
      </c>
      <c r="T14" s="8">
        <v>20</v>
      </c>
      <c r="U14" s="8">
        <v>21</v>
      </c>
      <c r="V14" s="8">
        <v>22</v>
      </c>
      <c r="W14" s="8">
        <v>23</v>
      </c>
      <c r="X14" s="8">
        <v>24</v>
      </c>
      <c r="Y14" s="8">
        <v>25</v>
      </c>
      <c r="Z14" s="8">
        <v>26</v>
      </c>
      <c r="AA14" s="8">
        <v>27</v>
      </c>
      <c r="AB14" s="8">
        <v>28</v>
      </c>
      <c r="AC14" s="8">
        <v>29</v>
      </c>
      <c r="AD14" s="8">
        <v>30</v>
      </c>
      <c r="AE14" s="8">
        <v>31</v>
      </c>
      <c r="AF14" s="8">
        <v>32</v>
      </c>
      <c r="AG14" s="8">
        <v>33</v>
      </c>
      <c r="AH14" s="8">
        <v>34</v>
      </c>
      <c r="AI14" s="8">
        <v>35</v>
      </c>
      <c r="AJ14" s="8">
        <v>36</v>
      </c>
      <c r="AK14" s="8">
        <v>37</v>
      </c>
      <c r="AL14" s="8">
        <v>38</v>
      </c>
      <c r="AM14" s="8">
        <v>39</v>
      </c>
      <c r="AN14" s="8">
        <v>40</v>
      </c>
      <c r="AO14" s="8">
        <v>41</v>
      </c>
      <c r="AP14" s="8">
        <v>42</v>
      </c>
      <c r="AQ14" s="8">
        <v>43</v>
      </c>
      <c r="AR14" s="8">
        <v>44</v>
      </c>
      <c r="AS14" s="8">
        <v>45</v>
      </c>
      <c r="AT14" s="8">
        <v>46</v>
      </c>
      <c r="AU14" s="8">
        <v>47</v>
      </c>
      <c r="AV14" s="8">
        <v>48</v>
      </c>
      <c r="AW14" s="8">
        <v>49</v>
      </c>
      <c r="AX14" s="8">
        <v>50</v>
      </c>
      <c r="AY14" s="8">
        <v>51</v>
      </c>
      <c r="AZ14" s="8">
        <v>52</v>
      </c>
      <c r="BA14" s="8">
        <v>53</v>
      </c>
      <c r="BB14" s="8">
        <v>54</v>
      </c>
      <c r="BC14" s="8">
        <v>55</v>
      </c>
      <c r="BD14" s="8">
        <v>56</v>
      </c>
      <c r="BE14" s="8">
        <v>57</v>
      </c>
      <c r="BF14" s="8">
        <v>58</v>
      </c>
      <c r="BG14" s="8">
        <v>59</v>
      </c>
      <c r="BH14" s="8">
        <v>60</v>
      </c>
      <c r="BI14" s="8">
        <v>61</v>
      </c>
      <c r="BJ14" s="8">
        <v>62</v>
      </c>
    </row>
    <row r="15" spans="1:116" ht="30" x14ac:dyDescent="0.25">
      <c r="A15" s="8"/>
      <c r="B15" s="8" t="s">
        <v>53</v>
      </c>
      <c r="C15" s="9">
        <v>421359.23069000005</v>
      </c>
      <c r="D15" s="9">
        <v>317287.62042000005</v>
      </c>
      <c r="E15" s="9">
        <v>104071.61027</v>
      </c>
      <c r="F15" s="9">
        <v>104071.61027</v>
      </c>
      <c r="G15" s="9">
        <v>0</v>
      </c>
      <c r="H15" s="9">
        <v>7446.0081300000002</v>
      </c>
      <c r="I15" s="9">
        <v>301000</v>
      </c>
      <c r="J15" s="9">
        <v>0</v>
      </c>
      <c r="K15" s="9">
        <v>0</v>
      </c>
      <c r="L15" s="9">
        <v>0</v>
      </c>
      <c r="M15" s="9">
        <v>23733.628550000001</v>
      </c>
      <c r="N15" s="9"/>
      <c r="O15" s="9">
        <v>6072.5113600000004</v>
      </c>
      <c r="P15" s="9">
        <v>1194.99677</v>
      </c>
      <c r="Q15" s="9">
        <v>0</v>
      </c>
      <c r="R15" s="9">
        <v>0</v>
      </c>
      <c r="S15" s="9">
        <v>178.5</v>
      </c>
      <c r="T15" s="75">
        <v>0</v>
      </c>
      <c r="U15" s="75"/>
      <c r="V15" s="75">
        <v>0</v>
      </c>
      <c r="W15" s="75">
        <v>0</v>
      </c>
      <c r="X15" s="75">
        <v>728.11152000000004</v>
      </c>
      <c r="Y15" s="75">
        <f>AA15-((AH15+AI15)-AJ15)+AB15-AG15</f>
        <v>103343.49875</v>
      </c>
      <c r="Z15" s="75">
        <v>0</v>
      </c>
      <c r="AA15" s="76">
        <v>103343.49875</v>
      </c>
      <c r="AB15" s="75">
        <v>0</v>
      </c>
      <c r="AC15" s="75">
        <v>-178.5</v>
      </c>
      <c r="AD15" s="75">
        <v>0</v>
      </c>
      <c r="AE15" s="76">
        <f>BJ15</f>
        <v>2560.0798799999998</v>
      </c>
      <c r="AF15" s="75">
        <v>3288.1914000000002</v>
      </c>
      <c r="AG15" s="75">
        <v>0</v>
      </c>
      <c r="AH15" s="76">
        <v>251.94377</v>
      </c>
      <c r="AI15" s="76">
        <v>24184.735669999998</v>
      </c>
      <c r="AJ15" s="76">
        <v>24436.67944</v>
      </c>
      <c r="AK15" s="9">
        <v>0</v>
      </c>
      <c r="AL15" s="9">
        <v>0</v>
      </c>
      <c r="AM15" s="9">
        <v>0</v>
      </c>
      <c r="AN15" s="9">
        <v>0</v>
      </c>
      <c r="AO15" s="9">
        <v>0</v>
      </c>
      <c r="AP15" s="9">
        <v>0</v>
      </c>
      <c r="AQ15" s="9">
        <v>0</v>
      </c>
      <c r="AR15" s="9">
        <v>0</v>
      </c>
      <c r="AS15" s="9"/>
      <c r="AT15" s="9">
        <v>0</v>
      </c>
      <c r="AU15" s="10">
        <v>21.774253938496102</v>
      </c>
      <c r="AV15" s="10">
        <v>16.399999999999999</v>
      </c>
      <c r="AW15" s="9">
        <v>1901408.5391005001</v>
      </c>
      <c r="AX15" s="9">
        <v>2903714.1751999999</v>
      </c>
      <c r="AY15" s="9">
        <v>7537.2256299999999</v>
      </c>
      <c r="AZ15" s="9">
        <v>137740.42053999999</v>
      </c>
      <c r="BA15" s="77"/>
      <c r="BB15" s="75">
        <v>0</v>
      </c>
      <c r="BC15" s="76">
        <v>309355.99670000002</v>
      </c>
      <c r="BD15" s="76"/>
      <c r="BE15" s="76">
        <v>1634100.3881399999</v>
      </c>
      <c r="BF15" s="1">
        <v>171709.13029</v>
      </c>
      <c r="BG15" s="76">
        <v>144770.09576</v>
      </c>
      <c r="BH15" s="76">
        <v>44299.461430000003</v>
      </c>
      <c r="BI15" s="76">
        <v>36277.455450000001</v>
      </c>
      <c r="BJ15" s="76">
        <v>2560.0798799999998</v>
      </c>
    </row>
    <row r="16" spans="1:116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</row>
    <row r="17" spans="2:2" ht="15.75" x14ac:dyDescent="0.25">
      <c r="B17" s="12" t="s">
        <v>73</v>
      </c>
    </row>
    <row r="18" spans="2:2" ht="18.75" x14ac:dyDescent="0.25">
      <c r="B18" s="12" t="s">
        <v>76</v>
      </c>
    </row>
  </sheetData>
  <mergeCells count="74">
    <mergeCell ref="AJ10:AJ13"/>
    <mergeCell ref="U12:U13"/>
    <mergeCell ref="V12:V13"/>
    <mergeCell ref="BB9:BB13"/>
    <mergeCell ref="BC9:BC13"/>
    <mergeCell ref="W10:W13"/>
    <mergeCell ref="X10:X13"/>
    <mergeCell ref="Y10:Y13"/>
    <mergeCell ref="AS10:AS13"/>
    <mergeCell ref="AT10:AT13"/>
    <mergeCell ref="F7:F13"/>
    <mergeCell ref="G7:G13"/>
    <mergeCell ref="H7:H13"/>
    <mergeCell ref="I7:AT7"/>
    <mergeCell ref="AE10:AE13"/>
    <mergeCell ref="AF10:AF13"/>
    <mergeCell ref="AG10:AG13"/>
    <mergeCell ref="AH10:AH13"/>
    <mergeCell ref="O9:V11"/>
    <mergeCell ref="AI10:AI13"/>
    <mergeCell ref="AK10:AK13"/>
    <mergeCell ref="AL10:AL13"/>
    <mergeCell ref="AM10:AM13"/>
    <mergeCell ref="AN10:AN13"/>
    <mergeCell ref="AO10:AO13"/>
    <mergeCell ref="AP10:AP13"/>
    <mergeCell ref="AU7:BJ7"/>
    <mergeCell ref="AV8:AV13"/>
    <mergeCell ref="AW8:AW13"/>
    <mergeCell ref="AX8:BH8"/>
    <mergeCell ref="BI8:BI13"/>
    <mergeCell ref="BJ8:BJ13"/>
    <mergeCell ref="AX9:AX13"/>
    <mergeCell ref="AY9:AY13"/>
    <mergeCell ref="AZ9:AZ13"/>
    <mergeCell ref="BA9:BA13"/>
    <mergeCell ref="BE10:BE13"/>
    <mergeCell ref="BG11:BG13"/>
    <mergeCell ref="BE9:BG9"/>
    <mergeCell ref="BF10:BG10"/>
    <mergeCell ref="BH9:BH13"/>
    <mergeCell ref="BD9:BD13"/>
    <mergeCell ref="L9:L13"/>
    <mergeCell ref="M9:M13"/>
    <mergeCell ref="N9:N13"/>
    <mergeCell ref="AQ10:AQ13"/>
    <mergeCell ref="AR10:AR13"/>
    <mergeCell ref="Z10:Z13"/>
    <mergeCell ref="AA10:AA13"/>
    <mergeCell ref="AB10:AB13"/>
    <mergeCell ref="AC10:AC13"/>
    <mergeCell ref="AD10:AD13"/>
    <mergeCell ref="O12:O13"/>
    <mergeCell ref="P12:P13"/>
    <mergeCell ref="Q12:Q13"/>
    <mergeCell ref="R12:R13"/>
    <mergeCell ref="S12:S13"/>
    <mergeCell ref="T12:T13"/>
    <mergeCell ref="A1:BH1"/>
    <mergeCell ref="AF2:AI2"/>
    <mergeCell ref="BF11:BF13"/>
    <mergeCell ref="A7:A13"/>
    <mergeCell ref="B7:B13"/>
    <mergeCell ref="C7:C13"/>
    <mergeCell ref="D7:D13"/>
    <mergeCell ref="E7:E13"/>
    <mergeCell ref="I8:V8"/>
    <mergeCell ref="W8:Z9"/>
    <mergeCell ref="AA8:AK9"/>
    <mergeCell ref="AL8:AT9"/>
    <mergeCell ref="AU8:AU13"/>
    <mergeCell ref="I9:I13"/>
    <mergeCell ref="J9:J13"/>
    <mergeCell ref="K9:K1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Лазарева Марія Миколаївна</dc:creator>
  <cp:lastModifiedBy>Лазарева Марія Миколаївна</cp:lastModifiedBy>
  <dcterms:created xsi:type="dcterms:W3CDTF">2019-12-09T14:38:42Z</dcterms:created>
  <dcterms:modified xsi:type="dcterms:W3CDTF">2021-10-04T14:29:53Z</dcterms:modified>
</cp:coreProperties>
</file>